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rna-my.sharepoint.com/personal/finance_crcna_com_au/Documents/Documents/"/>
    </mc:Choice>
  </mc:AlternateContent>
  <xr:revisionPtr revIDLastSave="0" documentId="8_{A2917C4C-6F8D-4772-89EE-596145388667}" xr6:coauthVersionLast="47" xr6:coauthVersionMax="47" xr10:uidLastSave="{00000000-0000-0000-0000-000000000000}"/>
  <workbookProtection workbookAlgorithmName="SHA-512" workbookHashValue="X4jVNL1N4w90Dj/nMfS9AG7Bfjk6CD5fQSvmegEPA8SnsBNxHP/ACpMyVAeTUV8l8ybKMYhaDFNWvrFkUI+Jcw==" workbookSaltValue="ssBHpMAqyrsoEHvyvaRb2w==" workbookSpinCount="100000" lockStructure="1"/>
  <bookViews>
    <workbookView xWindow="28680" yWindow="-120" windowWidth="29040" windowHeight="15840" xr2:uid="{446F0C39-CC83-4B54-84B2-FB634F84661F}"/>
  </bookViews>
  <sheets>
    <sheet name="Cash expenditure" sheetId="1" r:id="rId1"/>
    <sheet name="In Kind expenditure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N13" i="1"/>
  <c r="G9" i="1"/>
  <c r="H23" i="7"/>
  <c r="H22" i="7"/>
  <c r="H21" i="7"/>
  <c r="H20" i="7"/>
  <c r="H19" i="7"/>
  <c r="H14" i="7"/>
  <c r="O14" i="7" s="1"/>
  <c r="H13" i="7"/>
  <c r="H12" i="7"/>
  <c r="H24" i="1"/>
  <c r="O24" i="1" s="1"/>
  <c r="H23" i="1"/>
  <c r="H22" i="1"/>
  <c r="O22" i="1" s="1"/>
  <c r="H21" i="1"/>
  <c r="O21" i="1" s="1"/>
  <c r="H20" i="1"/>
  <c r="H15" i="1"/>
  <c r="H14" i="1"/>
  <c r="J26" i="7"/>
  <c r="K24" i="7"/>
  <c r="J24" i="7"/>
  <c r="B24" i="7"/>
  <c r="G23" i="7"/>
  <c r="O23" i="7" s="1"/>
  <c r="N22" i="7"/>
  <c r="G22" i="7"/>
  <c r="O22" i="7" s="1"/>
  <c r="G21" i="7"/>
  <c r="O21" i="7" s="1"/>
  <c r="N20" i="7"/>
  <c r="O20" i="7"/>
  <c r="G20" i="7"/>
  <c r="G19" i="7"/>
  <c r="K15" i="7"/>
  <c r="K26" i="7" s="1"/>
  <c r="J15" i="7"/>
  <c r="G15" i="7"/>
  <c r="F15" i="7"/>
  <c r="E15" i="7"/>
  <c r="D15" i="7"/>
  <c r="C15" i="7"/>
  <c r="B15" i="7"/>
  <c r="B26" i="7" s="1"/>
  <c r="G14" i="7"/>
  <c r="N14" i="7" s="1"/>
  <c r="O13" i="7"/>
  <c r="G13" i="7"/>
  <c r="N13" i="7" s="1"/>
  <c r="O12" i="7"/>
  <c r="G12" i="7"/>
  <c r="N12" i="7" s="1"/>
  <c r="N9" i="7"/>
  <c r="J9" i="7"/>
  <c r="G9" i="7"/>
  <c r="B9" i="7"/>
  <c r="N9" i="1"/>
  <c r="O23" i="1"/>
  <c r="K16" i="1"/>
  <c r="K25" i="1"/>
  <c r="J25" i="1"/>
  <c r="J16" i="1"/>
  <c r="C16" i="1"/>
  <c r="D16" i="1"/>
  <c r="E16" i="1"/>
  <c r="F16" i="1"/>
  <c r="H13" i="1"/>
  <c r="B9" i="1"/>
  <c r="B25" i="1"/>
  <c r="B16" i="1"/>
  <c r="O15" i="7" l="1"/>
  <c r="O20" i="1"/>
  <c r="O25" i="1" s="1"/>
  <c r="O15" i="1"/>
  <c r="O14" i="1"/>
  <c r="H24" i="7"/>
  <c r="O19" i="7"/>
  <c r="O24" i="7" s="1"/>
  <c r="O26" i="7" s="1"/>
  <c r="N15" i="7"/>
  <c r="H15" i="7"/>
  <c r="H26" i="7" s="1"/>
  <c r="N19" i="7"/>
  <c r="N21" i="7"/>
  <c r="N23" i="7"/>
  <c r="G24" i="7"/>
  <c r="G26" i="7" s="1"/>
  <c r="G16" i="1"/>
  <c r="N20" i="1"/>
  <c r="N21" i="1"/>
  <c r="N22" i="1"/>
  <c r="N24" i="1"/>
  <c r="N14" i="1"/>
  <c r="N15" i="1"/>
  <c r="N23" i="1"/>
  <c r="G25" i="1"/>
  <c r="J27" i="1"/>
  <c r="K27" i="1"/>
  <c r="H25" i="1"/>
  <c r="B27" i="1"/>
  <c r="N24" i="7" l="1"/>
  <c r="N26" i="7"/>
  <c r="G27" i="1"/>
  <c r="N25" i="1"/>
  <c r="H16" i="1"/>
  <c r="H27" i="1" s="1"/>
  <c r="O13" i="1"/>
  <c r="O16" i="1" s="1"/>
  <c r="O27" i="1" s="1"/>
  <c r="N16" i="1"/>
  <c r="N27" i="1" l="1"/>
</calcChain>
</file>

<file path=xl/sharedStrings.xml><?xml version="1.0" encoding="utf-8"?>
<sst xmlns="http://schemas.openxmlformats.org/spreadsheetml/2006/main" count="130" uniqueCount="66">
  <si>
    <t>Comments</t>
  </si>
  <si>
    <t>Salaries</t>
  </si>
  <si>
    <t>Operating expenses</t>
  </si>
  <si>
    <t>Administration costs</t>
  </si>
  <si>
    <t>Project No:</t>
  </si>
  <si>
    <t>Project name:</t>
  </si>
  <si>
    <t>Reporting period:</t>
  </si>
  <si>
    <t>01/07/2021 - 30/06/2022</t>
  </si>
  <si>
    <t>01/07/2022 - 30/06/2023</t>
  </si>
  <si>
    <t>01/07/2023 - 30/06/2024</t>
  </si>
  <si>
    <t>Income</t>
  </si>
  <si>
    <t>Revenue</t>
  </si>
  <si>
    <t>Unearned revenue</t>
  </si>
  <si>
    <t>Total Income</t>
  </si>
  <si>
    <t>Expenditure</t>
  </si>
  <si>
    <t>Total Expenditure</t>
  </si>
  <si>
    <t>Balance</t>
  </si>
  <si>
    <t>Capital items over $20,000</t>
  </si>
  <si>
    <t>Current Period</t>
  </si>
  <si>
    <t>Project to date</t>
  </si>
  <si>
    <t>$</t>
  </si>
  <si>
    <t>Signature:</t>
  </si>
  <si>
    <t>Name:</t>
  </si>
  <si>
    <t>Position:</t>
  </si>
  <si>
    <t>Date:</t>
  </si>
  <si>
    <t>Organisation Name:</t>
  </si>
  <si>
    <t>The above Statement of Income and expenditure represents cash transactions incurred on the project.</t>
  </si>
  <si>
    <t>01/07/2020 - 30/06/2021</t>
  </si>
  <si>
    <t>and have been prepared in accordance with appropriate Australian Accounting Standards.</t>
  </si>
  <si>
    <t>Other costs</t>
  </si>
  <si>
    <t>Other revenue</t>
  </si>
  <si>
    <t>The above Statement of In-Kind Expenditure represents in-kind transactions incurred on the project.</t>
  </si>
  <si>
    <t>Standards.</t>
  </si>
  <si>
    <t xml:space="preserve">are true and correct, and have been prepared in accordance with appropriate Australian Accounting </t>
  </si>
  <si>
    <t xml:space="preserve">are true and correct, represent an accurate acquital of funding provided to the project by CRCNA Ltd </t>
  </si>
  <si>
    <t>Costs</t>
  </si>
  <si>
    <t>Quarter 1</t>
  </si>
  <si>
    <t>Quarter 2</t>
  </si>
  <si>
    <t>Quarter 3</t>
  </si>
  <si>
    <t>Quarter 4</t>
  </si>
  <si>
    <t>Variance</t>
  </si>
  <si>
    <t>Explanation for Variance</t>
  </si>
  <si>
    <t xml:space="preserve">Declaration </t>
  </si>
  <si>
    <t>Legend</t>
  </si>
  <si>
    <t>Manually entered by Project Lead. Purpose to identify any changes from quarter reports to Audited Accounts</t>
  </si>
  <si>
    <t>Salesforce to calculate variance</t>
  </si>
  <si>
    <t>Explanations required for any variances between quarter reports and audited accounts</t>
  </si>
  <si>
    <t>Prefilled with information already in Salesforce. Note: 4 quarters of entries are hidden in columns C to F</t>
  </si>
  <si>
    <t>Final Project Profit &amp; Loss</t>
  </si>
  <si>
    <t xml:space="preserve">Total to Date </t>
  </si>
  <si>
    <t>Total to Date</t>
  </si>
  <si>
    <t>Project Statement of In-Kind Expenditure</t>
  </si>
  <si>
    <t xml:space="preserve">The amounts shown above have been duly incurred in support of approved project activities </t>
  </si>
  <si>
    <t>01/07/2024 - 30/06/2025</t>
  </si>
  <si>
    <t>01/07/2025 - 30/06/2026</t>
  </si>
  <si>
    <t>01/07/2026 - 30/06/2027</t>
  </si>
  <si>
    <t>Excl GST</t>
  </si>
  <si>
    <t xml:space="preserve">Total Project to Date </t>
  </si>
  <si>
    <t>Statement of Cash Income and Expenditure</t>
  </si>
  <si>
    <t>Total Project to Date</t>
  </si>
  <si>
    <t>In-kind project expenditure should not be included in this report.</t>
  </si>
  <si>
    <t>Quarterly expenditure reported to CRCNA over the past financial year should equal the current period shown above.</t>
  </si>
  <si>
    <t xml:space="preserve">I certify that the amounts shown above have been duly incurred in support of approved project activities </t>
  </si>
  <si>
    <t>Form:  CRCNA Annual Project Acquittal  31/01/2022</t>
  </si>
  <si>
    <t>Audited Financial Statement</t>
  </si>
  <si>
    <t>As reported to CRCNA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</si>
</sst>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5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 applyProtection="1">
      <alignment horizontal="left"/>
      <protection locked="0"/>
    </xf>
    <xf numFmtId="4" fontId="0" fillId="2" borderId="0" xfId="0" applyNumberFormat="1" applyFill="1" applyProtection="1">
      <protection locked="0"/>
    </xf>
    <xf numFmtId="4" fontId="0" fillId="4" borderId="0" xfId="0" applyNumberFormat="1" applyFill="1" applyProtection="1">
      <protection locked="0"/>
    </xf>
    <xf numFmtId="0" fontId="8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4" fontId="0" fillId="0" borderId="0" xfId="0" applyNumberFormat="1"/>
    <xf numFmtId="4" fontId="0" fillId="5" borderId="0" xfId="0" applyNumberFormat="1" applyFill="1"/>
    <xf numFmtId="0" fontId="2" fillId="0" borderId="0" xfId="0" applyFont="1"/>
    <xf numFmtId="4" fontId="2" fillId="0" borderId="2" xfId="0" applyNumberFormat="1" applyFont="1" applyBorder="1"/>
    <xf numFmtId="4" fontId="2" fillId="0" borderId="1" xfId="0" applyNumberFormat="1" applyFont="1" applyBorder="1"/>
    <xf numFmtId="0" fontId="6" fillId="0" borderId="4" xfId="0" applyFon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4" borderId="7" xfId="0" applyFill="1" applyBorder="1"/>
    <xf numFmtId="0" fontId="0" fillId="5" borderId="7" xfId="0" applyFill="1" applyBorder="1"/>
    <xf numFmtId="0" fontId="0" fillId="6" borderId="7" xfId="0" applyFill="1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vertical="center" wrapText="1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0" fillId="6" borderId="0" xfId="0" applyFill="1" applyProtection="1">
      <protection locked="0"/>
    </xf>
    <xf numFmtId="4" fontId="0" fillId="2" borderId="0" xfId="0" applyNumberFormat="1" applyFill="1"/>
    <xf numFmtId="0" fontId="11" fillId="3" borderId="0" xfId="0" applyFont="1" applyFill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3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/>
      <protection locked="0"/>
    </xf>
    <xf numFmtId="0" fontId="11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8" borderId="14" xfId="0" applyFill="1" applyBorder="1" applyAlignment="1" applyProtection="1">
      <alignment horizontal="left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1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" fontId="0" fillId="0" borderId="0" xfId="0" applyNumberFormat="1" applyFill="1" applyProtection="1"/>
    <xf numFmtId="4" fontId="2" fillId="0" borderId="2" xfId="0" applyNumberFormat="1" applyFont="1" applyFill="1" applyBorder="1"/>
    <xf numFmtId="4" fontId="0" fillId="0" borderId="0" xfId="0" applyNumberFormat="1" applyFill="1"/>
  </cellXfs>
  <cellStyles count="2">
    <cellStyle name="Currency 2" xfId="1" xr:uid="{9D6926F2-D854-4A82-9C58-9A90EB560448}"/>
    <cellStyle name="Normal" xfId="0" builtinId="0"/>
  </cellStyles>
  <dxfs count="0"/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4D3D-7A75-4011-BD20-8E6378DC7AA0}">
  <sheetPr codeName="Sheet17">
    <tabColor rgb="FF00B0F0"/>
    <pageSetUpPr fitToPage="1"/>
  </sheetPr>
  <dimension ref="A1:Q50"/>
  <sheetViews>
    <sheetView tabSelected="1" zoomScaleNormal="100" workbookViewId="0">
      <selection activeCell="A50" sqref="A50"/>
    </sheetView>
  </sheetViews>
  <sheetFormatPr defaultColWidth="9.140625" defaultRowHeight="15" outlineLevelCol="1" x14ac:dyDescent="0.25"/>
  <cols>
    <col min="1" max="1" width="24.42578125" customWidth="1"/>
    <col min="2" max="2" width="21.7109375" customWidth="1"/>
    <col min="3" max="6" width="20.7109375" hidden="1" customWidth="1" outlineLevel="1"/>
    <col min="7" max="7" width="21.7109375" customWidth="1" collapsed="1"/>
    <col min="8" max="8" width="21.7109375" customWidth="1"/>
    <col min="9" max="9" width="2.7109375" customWidth="1"/>
    <col min="10" max="11" width="21.7109375" customWidth="1"/>
    <col min="12" max="12" width="15.28515625" hidden="1" customWidth="1"/>
    <col min="13" max="13" width="2.7109375" customWidth="1"/>
    <col min="14" max="15" width="20.7109375" customWidth="1"/>
    <col min="16" max="16" width="2.7109375" customWidth="1"/>
    <col min="17" max="17" width="59.85546875" customWidth="1"/>
  </cols>
  <sheetData>
    <row r="1" spans="1:17" s="4" customFormat="1" ht="46.15" customHeight="1" x14ac:dyDescent="0.25">
      <c r="A1" s="44" t="s">
        <v>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4" customFormat="1" ht="15.95" customHeight="1" x14ac:dyDescent="0.25">
      <c r="A2" s="5" t="s">
        <v>25</v>
      </c>
      <c r="B2" s="42"/>
      <c r="C2" s="42"/>
      <c r="D2" s="42"/>
      <c r="E2" s="42"/>
      <c r="F2" s="42"/>
      <c r="G2" s="42"/>
      <c r="H2" s="42"/>
      <c r="I2" s="6"/>
      <c r="J2" s="6"/>
      <c r="K2" s="6"/>
      <c r="L2" s="6"/>
      <c r="M2" s="6"/>
      <c r="N2" s="6"/>
    </row>
    <row r="3" spans="1:17" s="4" customFormat="1" ht="15.95" customHeight="1" x14ac:dyDescent="0.25">
      <c r="A3" s="5" t="s">
        <v>5</v>
      </c>
      <c r="B3" s="42"/>
      <c r="C3" s="42"/>
      <c r="D3" s="42"/>
      <c r="E3" s="42"/>
      <c r="F3" s="42"/>
      <c r="G3" s="42"/>
      <c r="H3" s="42"/>
      <c r="I3" s="6"/>
      <c r="J3" s="6"/>
      <c r="K3" s="6"/>
      <c r="L3" s="6"/>
      <c r="M3" s="6"/>
      <c r="N3" s="6"/>
    </row>
    <row r="4" spans="1:17" ht="15.95" customHeight="1" x14ac:dyDescent="0.25">
      <c r="A4" s="5" t="s">
        <v>4</v>
      </c>
      <c r="B4" s="1"/>
      <c r="C4" s="1"/>
      <c r="D4" s="1"/>
      <c r="E4" s="1"/>
      <c r="F4" s="1"/>
      <c r="G4" s="33"/>
      <c r="H4" s="34"/>
      <c r="I4" s="7"/>
      <c r="J4" s="7"/>
      <c r="K4" s="7"/>
      <c r="L4" s="7" t="s">
        <v>27</v>
      </c>
      <c r="M4" s="7"/>
      <c r="N4" s="7"/>
    </row>
    <row r="5" spans="1:17" ht="15.95" customHeight="1" x14ac:dyDescent="0.25">
      <c r="A5" s="5" t="s">
        <v>6</v>
      </c>
      <c r="B5" s="1" t="s">
        <v>9</v>
      </c>
      <c r="C5" s="1"/>
      <c r="D5" s="1"/>
      <c r="E5" s="1"/>
      <c r="F5" s="1"/>
      <c r="G5" s="33"/>
      <c r="H5" s="34"/>
      <c r="I5" s="7"/>
      <c r="J5" s="7"/>
      <c r="K5" s="7"/>
      <c r="L5" s="7" t="s">
        <v>7</v>
      </c>
      <c r="M5" s="7"/>
      <c r="N5" s="7"/>
    </row>
    <row r="6" spans="1:17" ht="15.95" customHeight="1" x14ac:dyDescent="0.25">
      <c r="I6" s="7"/>
      <c r="J6" s="7"/>
      <c r="K6" s="7"/>
      <c r="L6" s="7" t="s">
        <v>8</v>
      </c>
      <c r="M6" s="7"/>
      <c r="N6" s="7"/>
    </row>
    <row r="7" spans="1:17" ht="15" customHeight="1" x14ac:dyDescent="0.25">
      <c r="A7" s="5"/>
      <c r="B7" s="49" t="s">
        <v>65</v>
      </c>
      <c r="C7" s="49"/>
      <c r="D7" s="49"/>
      <c r="E7" s="49"/>
      <c r="F7" s="49"/>
      <c r="G7" s="49"/>
      <c r="H7" s="49"/>
      <c r="I7" s="8"/>
      <c r="J7" s="41" t="s">
        <v>64</v>
      </c>
      <c r="K7" s="41"/>
      <c r="L7" s="7" t="s">
        <v>9</v>
      </c>
      <c r="M7" s="9"/>
      <c r="N7" s="9"/>
    </row>
    <row r="8" spans="1:17" ht="15.95" customHeight="1" x14ac:dyDescent="0.25">
      <c r="A8" s="5"/>
      <c r="B8" s="11" t="s">
        <v>19</v>
      </c>
      <c r="C8" s="11" t="s">
        <v>35</v>
      </c>
      <c r="D8" s="11" t="s">
        <v>35</v>
      </c>
      <c r="E8" s="11" t="s">
        <v>35</v>
      </c>
      <c r="F8" s="11" t="s">
        <v>35</v>
      </c>
      <c r="G8" s="11" t="s">
        <v>18</v>
      </c>
      <c r="H8" s="50" t="s">
        <v>57</v>
      </c>
      <c r="I8" s="8"/>
      <c r="J8" s="41"/>
      <c r="K8" s="41"/>
      <c r="L8" s="7" t="s">
        <v>53</v>
      </c>
      <c r="M8" s="8"/>
      <c r="N8" s="41" t="s">
        <v>40</v>
      </c>
      <c r="O8" s="41"/>
      <c r="Q8" s="43" t="s">
        <v>41</v>
      </c>
    </row>
    <row r="9" spans="1:17" ht="15.95" customHeight="1" x14ac:dyDescent="0.25">
      <c r="A9" s="5"/>
      <c r="B9" s="11" t="str">
        <f>"as at "&amp;LEFT(B5,10)</f>
        <v>as at 01/07/2023</v>
      </c>
      <c r="C9" s="11" t="s">
        <v>36</v>
      </c>
      <c r="D9" s="11" t="s">
        <v>37</v>
      </c>
      <c r="E9" s="11" t="s">
        <v>38</v>
      </c>
      <c r="F9" s="11" t="s">
        <v>39</v>
      </c>
      <c r="G9" s="11" t="str">
        <f>"Year ended "&amp;RIGHT(B5,10)</f>
        <v>Year ended 30/06/2024</v>
      </c>
      <c r="H9" s="50"/>
      <c r="I9" s="8"/>
      <c r="J9" s="46" t="str">
        <f>"Year ended "&amp;RIGHT(B5,10)</f>
        <v>Year ended 30/06/2024</v>
      </c>
      <c r="K9" s="11" t="s">
        <v>59</v>
      </c>
      <c r="L9" s="7" t="s">
        <v>54</v>
      </c>
      <c r="M9" s="8"/>
      <c r="N9" s="11" t="str">
        <f>"Period "&amp;RIGHT(B5,10)</f>
        <v>Period 30/06/2024</v>
      </c>
      <c r="O9" s="11" t="s">
        <v>59</v>
      </c>
      <c r="Q9" s="43"/>
    </row>
    <row r="10" spans="1:17" ht="15" customHeight="1" x14ac:dyDescent="0.25">
      <c r="A10" s="5"/>
      <c r="B10" s="45" t="s">
        <v>56</v>
      </c>
      <c r="C10" s="11"/>
      <c r="D10" s="11"/>
      <c r="E10" s="11"/>
      <c r="F10" s="11"/>
      <c r="G10" s="45" t="s">
        <v>56</v>
      </c>
      <c r="H10" s="45" t="s">
        <v>56</v>
      </c>
      <c r="I10" s="8"/>
      <c r="J10" s="45" t="s">
        <v>56</v>
      </c>
      <c r="K10" s="45" t="s">
        <v>56</v>
      </c>
      <c r="L10" s="7"/>
      <c r="M10" s="8"/>
      <c r="N10" s="45" t="s">
        <v>56</v>
      </c>
      <c r="O10" s="45" t="s">
        <v>56</v>
      </c>
      <c r="Q10" s="37"/>
    </row>
    <row r="11" spans="1:17" ht="15" customHeight="1" x14ac:dyDescent="0.25">
      <c r="A11" s="5"/>
      <c r="B11" s="12" t="s">
        <v>20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  <c r="H11" s="12" t="s">
        <v>20</v>
      </c>
      <c r="I11" s="12"/>
      <c r="J11" s="12" t="s">
        <v>20</v>
      </c>
      <c r="K11" s="12" t="s">
        <v>20</v>
      </c>
      <c r="L11" s="7" t="s">
        <v>55</v>
      </c>
    </row>
    <row r="12" spans="1:17" ht="18.75" x14ac:dyDescent="0.3">
      <c r="A12" s="13" t="s">
        <v>10</v>
      </c>
      <c r="B12" s="14"/>
      <c r="C12" s="14"/>
      <c r="D12" s="14"/>
      <c r="E12" s="14"/>
      <c r="F12" s="14"/>
      <c r="G12" s="14"/>
      <c r="H12" s="14"/>
      <c r="L12" s="7"/>
      <c r="M12" s="8"/>
      <c r="N12" s="8"/>
    </row>
    <row r="13" spans="1:17" x14ac:dyDescent="0.25">
      <c r="A13" t="s">
        <v>11</v>
      </c>
      <c r="B13" s="2">
        <v>0</v>
      </c>
      <c r="C13" s="2"/>
      <c r="D13" s="2"/>
      <c r="E13" s="2"/>
      <c r="F13" s="2"/>
      <c r="G13" s="2">
        <v>0</v>
      </c>
      <c r="H13" s="14">
        <f>+B13+G13</f>
        <v>0</v>
      </c>
      <c r="J13" s="2">
        <v>0</v>
      </c>
      <c r="K13" s="2">
        <v>0</v>
      </c>
      <c r="N13" s="51">
        <f>+J13-G13</f>
        <v>0</v>
      </c>
      <c r="O13" s="51">
        <f>+K13-H13</f>
        <v>0</v>
      </c>
      <c r="Q13" s="33"/>
    </row>
    <row r="14" spans="1:17" x14ac:dyDescent="0.25">
      <c r="A14" t="s">
        <v>12</v>
      </c>
      <c r="B14" s="2">
        <v>0</v>
      </c>
      <c r="C14" s="2"/>
      <c r="D14" s="2"/>
      <c r="E14" s="2"/>
      <c r="F14" s="2"/>
      <c r="G14" s="2">
        <v>0</v>
      </c>
      <c r="H14" s="14">
        <f t="shared" ref="H14:H15" si="0">+B14+G14</f>
        <v>0</v>
      </c>
      <c r="J14" s="2">
        <v>0</v>
      </c>
      <c r="K14" s="2">
        <v>0</v>
      </c>
      <c r="N14" s="51">
        <f t="shared" ref="N14:N15" si="1">+J14-G14</f>
        <v>0</v>
      </c>
      <c r="O14" s="51">
        <f t="shared" ref="O14:O15" si="2">+K14-H14</f>
        <v>0</v>
      </c>
      <c r="Q14" s="33"/>
    </row>
    <row r="15" spans="1:17" ht="15" customHeight="1" x14ac:dyDescent="0.25">
      <c r="A15" t="s">
        <v>30</v>
      </c>
      <c r="B15" s="2">
        <v>0</v>
      </c>
      <c r="C15" s="2"/>
      <c r="D15" s="2"/>
      <c r="E15" s="2"/>
      <c r="F15" s="2"/>
      <c r="G15" s="2">
        <v>0</v>
      </c>
      <c r="H15" s="14">
        <f t="shared" si="0"/>
        <v>0</v>
      </c>
      <c r="J15" s="2">
        <v>0</v>
      </c>
      <c r="K15" s="2">
        <v>0</v>
      </c>
      <c r="N15" s="51">
        <f t="shared" si="1"/>
        <v>0</v>
      </c>
      <c r="O15" s="51">
        <f t="shared" si="2"/>
        <v>0</v>
      </c>
      <c r="Q15" s="33"/>
    </row>
    <row r="16" spans="1:17" x14ac:dyDescent="0.25">
      <c r="A16" s="16" t="s">
        <v>13</v>
      </c>
      <c r="B16" s="17">
        <f>SUM(B13:B15)</f>
        <v>0</v>
      </c>
      <c r="C16" s="17">
        <f t="shared" ref="C16:K16" si="3">SUM(C13:C15)</f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7">
        <f t="shared" si="3"/>
        <v>0</v>
      </c>
      <c r="J16" s="17">
        <f t="shared" si="3"/>
        <v>0</v>
      </c>
      <c r="K16" s="17">
        <f t="shared" si="3"/>
        <v>0</v>
      </c>
      <c r="N16" s="52">
        <f t="shared" ref="N16:O16" si="4">SUM(N13:N15)</f>
        <v>0</v>
      </c>
      <c r="O16" s="52">
        <f t="shared" si="4"/>
        <v>0</v>
      </c>
    </row>
    <row r="17" spans="1:17" x14ac:dyDescent="0.25">
      <c r="B17" s="14"/>
      <c r="C17" s="14"/>
      <c r="D17" s="14"/>
      <c r="E17" s="14"/>
      <c r="F17" s="14"/>
      <c r="G17" s="14"/>
      <c r="H17" s="14"/>
      <c r="J17" s="14"/>
      <c r="K17" s="14"/>
      <c r="N17" s="53"/>
      <c r="O17" s="53"/>
    </row>
    <row r="18" spans="1:17" x14ac:dyDescent="0.25">
      <c r="A18" s="5"/>
      <c r="B18" s="14"/>
      <c r="C18" s="14"/>
      <c r="D18" s="14"/>
      <c r="E18" s="14"/>
      <c r="F18" s="14"/>
      <c r="G18" s="14"/>
      <c r="H18" s="14"/>
      <c r="J18" s="14"/>
      <c r="K18" s="14"/>
      <c r="N18" s="53"/>
      <c r="O18" s="53"/>
    </row>
    <row r="19" spans="1:17" ht="18.75" x14ac:dyDescent="0.3">
      <c r="A19" s="13" t="s">
        <v>14</v>
      </c>
      <c r="B19" s="14"/>
      <c r="C19" s="14"/>
      <c r="D19" s="14"/>
      <c r="E19" s="14"/>
      <c r="F19" s="14"/>
      <c r="G19" s="14"/>
      <c r="H19" s="14"/>
      <c r="J19" s="14"/>
      <c r="K19" s="14"/>
      <c r="N19" s="53"/>
      <c r="O19" s="53"/>
    </row>
    <row r="20" spans="1:17" x14ac:dyDescent="0.25">
      <c r="A20" t="s">
        <v>1</v>
      </c>
      <c r="B20" s="2">
        <v>0</v>
      </c>
      <c r="C20" s="2"/>
      <c r="D20" s="2"/>
      <c r="E20" s="2"/>
      <c r="F20" s="2"/>
      <c r="G20" s="2">
        <v>0</v>
      </c>
      <c r="H20" s="14">
        <f t="shared" ref="H20:H24" si="5">+B20+G20</f>
        <v>0</v>
      </c>
      <c r="J20" s="2">
        <v>0</v>
      </c>
      <c r="K20" s="2">
        <v>0</v>
      </c>
      <c r="N20" s="53">
        <f t="shared" ref="N20:N24" si="6">+J20-G20</f>
        <v>0</v>
      </c>
      <c r="O20" s="53">
        <f t="shared" ref="O20:O24" si="7">+K20-H20</f>
        <v>0</v>
      </c>
      <c r="Q20" s="33"/>
    </row>
    <row r="21" spans="1:17" x14ac:dyDescent="0.25">
      <c r="A21" t="s">
        <v>2</v>
      </c>
      <c r="B21" s="2">
        <v>0</v>
      </c>
      <c r="C21" s="2"/>
      <c r="D21" s="2"/>
      <c r="E21" s="2"/>
      <c r="F21" s="2"/>
      <c r="G21" s="2">
        <v>0</v>
      </c>
      <c r="H21" s="14">
        <f t="shared" si="5"/>
        <v>0</v>
      </c>
      <c r="J21" s="2">
        <v>0</v>
      </c>
      <c r="K21" s="2">
        <v>0</v>
      </c>
      <c r="N21" s="53">
        <f t="shared" si="6"/>
        <v>0</v>
      </c>
      <c r="O21" s="53">
        <f t="shared" si="7"/>
        <v>0</v>
      </c>
      <c r="Q21" s="33"/>
    </row>
    <row r="22" spans="1:17" x14ac:dyDescent="0.25">
      <c r="A22" t="s">
        <v>17</v>
      </c>
      <c r="B22" s="2">
        <v>0</v>
      </c>
      <c r="C22" s="2"/>
      <c r="D22" s="2"/>
      <c r="E22" s="2"/>
      <c r="F22" s="2"/>
      <c r="G22" s="2">
        <v>0</v>
      </c>
      <c r="H22" s="14">
        <f t="shared" si="5"/>
        <v>0</v>
      </c>
      <c r="J22" s="2">
        <v>0</v>
      </c>
      <c r="K22" s="2">
        <v>0</v>
      </c>
      <c r="N22" s="53">
        <f t="shared" si="6"/>
        <v>0</v>
      </c>
      <c r="O22" s="53">
        <f t="shared" si="7"/>
        <v>0</v>
      </c>
      <c r="Q22" s="33"/>
    </row>
    <row r="23" spans="1:17" x14ac:dyDescent="0.25">
      <c r="A23" t="s">
        <v>3</v>
      </c>
      <c r="B23" s="2">
        <v>0</v>
      </c>
      <c r="C23" s="2"/>
      <c r="D23" s="2"/>
      <c r="E23" s="2"/>
      <c r="F23" s="2"/>
      <c r="G23" s="2">
        <v>0</v>
      </c>
      <c r="H23" s="14">
        <f t="shared" si="5"/>
        <v>0</v>
      </c>
      <c r="J23" s="2">
        <v>0</v>
      </c>
      <c r="K23" s="2">
        <v>0</v>
      </c>
      <c r="N23" s="53">
        <f t="shared" si="6"/>
        <v>0</v>
      </c>
      <c r="O23" s="53">
        <f t="shared" si="7"/>
        <v>0</v>
      </c>
      <c r="Q23" s="33"/>
    </row>
    <row r="24" spans="1:17" x14ac:dyDescent="0.25">
      <c r="A24" t="s">
        <v>29</v>
      </c>
      <c r="B24" s="2">
        <v>0</v>
      </c>
      <c r="C24" s="2"/>
      <c r="D24" s="2"/>
      <c r="E24" s="2"/>
      <c r="F24" s="2"/>
      <c r="G24" s="2">
        <v>0</v>
      </c>
      <c r="H24" s="14">
        <f t="shared" si="5"/>
        <v>0</v>
      </c>
      <c r="J24" s="2">
        <v>0</v>
      </c>
      <c r="K24" s="2">
        <v>0</v>
      </c>
      <c r="N24" s="53">
        <f t="shared" si="6"/>
        <v>0</v>
      </c>
      <c r="O24" s="53">
        <f t="shared" si="7"/>
        <v>0</v>
      </c>
      <c r="Q24" s="33"/>
    </row>
    <row r="25" spans="1:17" s="16" customFormat="1" x14ac:dyDescent="0.25">
      <c r="A25" s="16" t="s">
        <v>15</v>
      </c>
      <c r="B25" s="17">
        <f>SUM(B20:B24)</f>
        <v>0</v>
      </c>
      <c r="C25" s="17"/>
      <c r="D25" s="17"/>
      <c r="E25" s="17"/>
      <c r="F25" s="17"/>
      <c r="G25" s="17">
        <f t="shared" ref="G25:H25" si="8">SUM(G20:G24)</f>
        <v>0</v>
      </c>
      <c r="H25" s="17">
        <f t="shared" si="8"/>
        <v>0</v>
      </c>
      <c r="J25" s="17">
        <f t="shared" ref="J25:K25" si="9">SUM(J20:J24)</f>
        <v>0</v>
      </c>
      <c r="K25" s="17">
        <f t="shared" si="9"/>
        <v>0</v>
      </c>
      <c r="L25"/>
      <c r="M25"/>
      <c r="N25" s="52">
        <f t="shared" ref="N25:O25" si="10">SUM(N20:N24)</f>
        <v>0</v>
      </c>
      <c r="O25" s="52">
        <f t="shared" si="10"/>
        <v>0</v>
      </c>
    </row>
    <row r="26" spans="1:17" x14ac:dyDescent="0.25">
      <c r="B26" s="14"/>
      <c r="C26" s="14"/>
      <c r="D26" s="14"/>
      <c r="E26" s="14"/>
      <c r="F26" s="14"/>
      <c r="G26" s="14"/>
      <c r="H26" s="14"/>
      <c r="J26" s="14"/>
      <c r="K26" s="14"/>
      <c r="L26" s="16"/>
      <c r="M26" s="16"/>
      <c r="N26" s="53"/>
      <c r="O26" s="53"/>
    </row>
    <row r="27" spans="1:17" s="16" customFormat="1" ht="18" customHeight="1" thickBot="1" x14ac:dyDescent="0.3">
      <c r="A27" s="16" t="s">
        <v>16</v>
      </c>
      <c r="B27" s="18">
        <f>+B16-B25</f>
        <v>0</v>
      </c>
      <c r="C27" s="18"/>
      <c r="D27" s="18"/>
      <c r="E27" s="18"/>
      <c r="F27" s="18"/>
      <c r="G27" s="18">
        <f t="shared" ref="G27:H27" si="11">+G16-G25</f>
        <v>0</v>
      </c>
      <c r="H27" s="18">
        <f t="shared" si="11"/>
        <v>0</v>
      </c>
      <c r="J27" s="18">
        <f t="shared" ref="J27:K27" si="12">+J16-J25</f>
        <v>0</v>
      </c>
      <c r="K27" s="18">
        <f t="shared" si="12"/>
        <v>0</v>
      </c>
      <c r="L27"/>
      <c r="M27"/>
      <c r="N27" s="18">
        <f t="shared" ref="N27:O27" si="13">+N16-N25</f>
        <v>0</v>
      </c>
      <c r="O27" s="18">
        <f t="shared" si="13"/>
        <v>0</v>
      </c>
    </row>
    <row r="28" spans="1:17" x14ac:dyDescent="0.25">
      <c r="L28" s="16"/>
      <c r="M28" s="16"/>
    </row>
    <row r="30" spans="1:17" x14ac:dyDescent="0.25">
      <c r="A30" s="16" t="s">
        <v>0</v>
      </c>
      <c r="I30" s="16"/>
    </row>
    <row r="31" spans="1:17" x14ac:dyDescent="0.25">
      <c r="A31" t="s">
        <v>26</v>
      </c>
      <c r="H31" s="16"/>
    </row>
    <row r="32" spans="1:17" x14ac:dyDescent="0.25">
      <c r="A32" t="s">
        <v>60</v>
      </c>
    </row>
    <row r="33" spans="1:7" x14ac:dyDescent="0.25">
      <c r="A33" t="s">
        <v>61</v>
      </c>
    </row>
    <row r="34" spans="1:7" x14ac:dyDescent="0.25">
      <c r="A34" s="16"/>
    </row>
    <row r="35" spans="1:7" x14ac:dyDescent="0.25">
      <c r="A35" t="s">
        <v>62</v>
      </c>
    </row>
    <row r="36" spans="1:7" x14ac:dyDescent="0.25">
      <c r="A36" t="s">
        <v>34</v>
      </c>
    </row>
    <row r="37" spans="1:7" x14ac:dyDescent="0.25">
      <c r="A37" t="s">
        <v>28</v>
      </c>
    </row>
    <row r="40" spans="1:7" ht="30" customHeight="1" x14ac:dyDescent="0.25">
      <c r="A40" t="s">
        <v>21</v>
      </c>
      <c r="B40" s="47"/>
      <c r="C40" s="47"/>
      <c r="D40" s="47"/>
      <c r="E40" s="47"/>
      <c r="F40" s="47"/>
      <c r="G40" s="47"/>
    </row>
    <row r="42" spans="1:7" ht="21" customHeight="1" x14ac:dyDescent="0.25">
      <c r="A42" t="s">
        <v>22</v>
      </c>
      <c r="B42" s="47"/>
      <c r="C42" s="47"/>
      <c r="D42" s="47"/>
      <c r="E42" s="47"/>
      <c r="F42" s="47"/>
      <c r="G42" s="47"/>
    </row>
    <row r="44" spans="1:7" ht="21" customHeight="1" x14ac:dyDescent="0.25">
      <c r="A44" t="s">
        <v>23</v>
      </c>
      <c r="B44" s="47"/>
      <c r="C44" s="47"/>
      <c r="D44" s="47"/>
      <c r="E44" s="47"/>
      <c r="F44" s="47"/>
      <c r="G44" s="47"/>
    </row>
    <row r="46" spans="1:7" ht="21" customHeight="1" x14ac:dyDescent="0.25">
      <c r="A46" t="s">
        <v>24</v>
      </c>
      <c r="B46" s="48"/>
    </row>
    <row r="50" spans="1:1" x14ac:dyDescent="0.25">
      <c r="A50" t="s">
        <v>63</v>
      </c>
    </row>
  </sheetData>
  <sheetProtection algorithmName="SHA-512" hashValue="TZKkRphzbob+k4oogA0aI/1T5J3+U0qs6npPFdvcL38lfs22O2QlRPVX/hS4lLZRzBqRtYihDH2F10+34aEZaw==" saltValue="w42YQbD9+GUNnPBr48AynA==" spinCount="100000" sheet="1" objects="1" scenarios="1"/>
  <mergeCells count="14">
    <mergeCell ref="B44:D44"/>
    <mergeCell ref="E40:G40"/>
    <mergeCell ref="E42:G42"/>
    <mergeCell ref="E44:G44"/>
    <mergeCell ref="B7:H7"/>
    <mergeCell ref="Q8:Q9"/>
    <mergeCell ref="A1:Q1"/>
    <mergeCell ref="N8:O8"/>
    <mergeCell ref="J7:K8"/>
    <mergeCell ref="H8:H9"/>
    <mergeCell ref="B2:H2"/>
    <mergeCell ref="B3:H3"/>
    <mergeCell ref="B40:D40"/>
    <mergeCell ref="B42:D42"/>
  </mergeCells>
  <phoneticPr fontId="5" type="noConversion"/>
  <dataValidations count="2">
    <dataValidation type="list" allowBlank="1" showInputMessage="1" showErrorMessage="1" sqref="C5:F5" xr:uid="{A43099C6-36F7-4B73-98F6-5D9780C6B64C}">
      <formula1>$L$4:$L$7</formula1>
    </dataValidation>
    <dataValidation type="list" allowBlank="1" showInputMessage="1" showErrorMessage="1" sqref="B5" xr:uid="{B4C4EF7D-1791-4951-AE43-5EED3DE69438}">
      <formula1>$L$4:$L$11</formula1>
    </dataValidation>
  </dataValidations>
  <pageMargins left="0.31496062992125984" right="0.31496062992125984" top="0.74803149606299213" bottom="0.74803149606299213" header="0.31496062992125984" footer="0.31496062992125984"/>
  <pageSetup paperSize="9" scale="5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73B0-1D18-43AE-97F4-919DC3B14D6D}">
  <sheetPr>
    <tabColor rgb="FFFFC000"/>
    <pageSetUpPr fitToPage="1"/>
  </sheetPr>
  <dimension ref="A1:Q44"/>
  <sheetViews>
    <sheetView zoomScaleNormal="100" workbookViewId="0">
      <selection activeCell="H16" sqref="H16"/>
    </sheetView>
  </sheetViews>
  <sheetFormatPr defaultColWidth="9.140625" defaultRowHeight="15" outlineLevelCol="1" x14ac:dyDescent="0.25"/>
  <cols>
    <col min="1" max="1" width="25.5703125" customWidth="1"/>
    <col min="2" max="2" width="20.7109375" customWidth="1"/>
    <col min="3" max="6" width="20.7109375" customWidth="1" outlineLevel="1"/>
    <col min="7" max="8" width="20.7109375" customWidth="1"/>
    <col min="9" max="9" width="3.5703125" customWidth="1"/>
    <col min="10" max="11" width="20.7109375" customWidth="1"/>
    <col min="12" max="12" width="15.28515625" hidden="1" customWidth="1"/>
    <col min="13" max="13" width="3.7109375" customWidth="1"/>
    <col min="14" max="15" width="20.7109375" customWidth="1"/>
    <col min="16" max="16" width="4" customWidth="1"/>
    <col min="17" max="17" width="51.5703125" customWidth="1"/>
  </cols>
  <sheetData>
    <row r="1" spans="1:17" s="4" customFormat="1" ht="46.15" customHeight="1" x14ac:dyDescent="0.25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32"/>
      <c r="M1" s="32"/>
      <c r="N1" s="32"/>
      <c r="O1" s="32"/>
      <c r="P1" s="32"/>
      <c r="Q1" s="32"/>
    </row>
    <row r="2" spans="1:17" s="4" customFormat="1" ht="15.95" customHeight="1" x14ac:dyDescent="0.25">
      <c r="A2" s="5" t="s">
        <v>25</v>
      </c>
      <c r="B2" s="42"/>
      <c r="C2" s="42"/>
      <c r="D2" s="42"/>
      <c r="E2" s="42"/>
      <c r="F2" s="42"/>
      <c r="G2" s="42"/>
      <c r="H2" s="42"/>
      <c r="I2" s="6"/>
      <c r="J2" s="6"/>
      <c r="K2" s="6"/>
      <c r="L2" s="6"/>
      <c r="M2" s="6"/>
      <c r="N2" s="6"/>
    </row>
    <row r="3" spans="1:17" s="4" customFormat="1" ht="15.95" customHeight="1" x14ac:dyDescent="0.25">
      <c r="A3" s="5" t="s">
        <v>5</v>
      </c>
      <c r="B3" s="42"/>
      <c r="C3" s="42"/>
      <c r="D3" s="42"/>
      <c r="E3" s="42"/>
      <c r="F3" s="42"/>
      <c r="G3" s="42"/>
      <c r="H3" s="42"/>
      <c r="I3" s="6"/>
      <c r="J3" s="6"/>
      <c r="K3" s="6"/>
      <c r="L3" s="6"/>
      <c r="M3" s="6"/>
      <c r="N3" s="6"/>
    </row>
    <row r="4" spans="1:17" ht="15.95" customHeight="1" x14ac:dyDescent="0.25">
      <c r="A4" s="5" t="s">
        <v>4</v>
      </c>
      <c r="B4" s="1"/>
      <c r="C4" s="1"/>
      <c r="D4" s="1"/>
      <c r="E4" s="1"/>
      <c r="F4" s="1"/>
      <c r="G4" s="33"/>
      <c r="H4" s="34"/>
      <c r="I4" s="7"/>
      <c r="J4" s="7"/>
      <c r="K4" s="7"/>
      <c r="L4" s="7" t="s">
        <v>27</v>
      </c>
      <c r="M4" s="7"/>
      <c r="N4" s="7"/>
    </row>
    <row r="5" spans="1:17" ht="15.95" customHeight="1" x14ac:dyDescent="0.25">
      <c r="A5" s="5" t="s">
        <v>6</v>
      </c>
      <c r="B5" s="1" t="s">
        <v>7</v>
      </c>
      <c r="C5" s="1"/>
      <c r="D5" s="1"/>
      <c r="E5" s="1"/>
      <c r="F5" s="1"/>
      <c r="G5" s="33"/>
      <c r="H5" s="34"/>
      <c r="I5" s="7"/>
      <c r="J5" s="7"/>
      <c r="K5" s="7"/>
      <c r="L5" s="7" t="s">
        <v>7</v>
      </c>
      <c r="M5" s="7"/>
      <c r="N5" s="7"/>
    </row>
    <row r="6" spans="1:17" ht="15.95" customHeight="1" x14ac:dyDescent="0.25">
      <c r="I6" s="7"/>
      <c r="J6" s="7"/>
      <c r="K6" s="7"/>
      <c r="L6" s="7" t="s">
        <v>8</v>
      </c>
      <c r="M6" s="7"/>
      <c r="N6" s="7"/>
    </row>
    <row r="7" spans="1:17" ht="15" customHeight="1" x14ac:dyDescent="0.25">
      <c r="A7" s="5"/>
      <c r="B7" s="8"/>
      <c r="C7" s="8"/>
      <c r="D7" s="8"/>
      <c r="E7" s="8"/>
      <c r="F7" s="8"/>
      <c r="G7" s="8"/>
      <c r="H7" s="8"/>
      <c r="I7" s="8"/>
      <c r="J7" s="7"/>
      <c r="K7" s="8"/>
      <c r="L7" s="7" t="s">
        <v>9</v>
      </c>
      <c r="M7" s="9"/>
      <c r="N7" s="9"/>
    </row>
    <row r="8" spans="1:17" ht="15" customHeight="1" x14ac:dyDescent="0.25">
      <c r="A8" s="5"/>
      <c r="B8" s="10" t="s">
        <v>19</v>
      </c>
      <c r="C8" s="10" t="s">
        <v>35</v>
      </c>
      <c r="D8" s="10" t="s">
        <v>35</v>
      </c>
      <c r="E8" s="10" t="s">
        <v>35</v>
      </c>
      <c r="F8" s="10" t="s">
        <v>35</v>
      </c>
      <c r="G8" s="10" t="s">
        <v>18</v>
      </c>
      <c r="H8" s="41" t="s">
        <v>49</v>
      </c>
      <c r="I8" s="8"/>
      <c r="J8" s="41" t="s">
        <v>48</v>
      </c>
      <c r="K8" s="41"/>
      <c r="L8" s="7"/>
      <c r="M8" s="8"/>
      <c r="N8" s="41" t="s">
        <v>40</v>
      </c>
      <c r="O8" s="41"/>
      <c r="Q8" s="43" t="s">
        <v>41</v>
      </c>
    </row>
    <row r="9" spans="1:17" ht="15" customHeight="1" x14ac:dyDescent="0.25">
      <c r="A9" s="5"/>
      <c r="B9" s="11" t="str">
        <f>"as at "&amp;LEFT(B5,10)</f>
        <v>as at 01/07/2021</v>
      </c>
      <c r="C9" s="11" t="s">
        <v>36</v>
      </c>
      <c r="D9" s="11" t="s">
        <v>37</v>
      </c>
      <c r="E9" s="11" t="s">
        <v>38</v>
      </c>
      <c r="F9" s="11" t="s">
        <v>39</v>
      </c>
      <c r="G9" s="11" t="str">
        <f>"Period "&amp;RIGHT(B5,10)</f>
        <v>Period 30/06/2022</v>
      </c>
      <c r="H9" s="41"/>
      <c r="I9" s="8"/>
      <c r="J9" s="11" t="str">
        <f>"Period "&amp;RIGHT(B5,10)</f>
        <v>Period 30/06/2022</v>
      </c>
      <c r="K9" s="11" t="s">
        <v>50</v>
      </c>
      <c r="L9" s="7"/>
      <c r="M9" s="8"/>
      <c r="N9" s="11" t="str">
        <f>"Period "&amp;RIGHT(B5,10)</f>
        <v>Period 30/06/2022</v>
      </c>
      <c r="O9" s="11" t="s">
        <v>50</v>
      </c>
      <c r="Q9" s="43"/>
    </row>
    <row r="10" spans="1:17" ht="15" customHeight="1" x14ac:dyDescent="0.25">
      <c r="A10" s="5"/>
      <c r="B10" s="12" t="s">
        <v>20</v>
      </c>
      <c r="C10" s="12"/>
      <c r="D10" s="12"/>
      <c r="E10" s="12"/>
      <c r="F10" s="12"/>
      <c r="G10" s="12" t="s">
        <v>20</v>
      </c>
      <c r="H10" s="12" t="s">
        <v>20</v>
      </c>
      <c r="I10" s="12"/>
      <c r="J10" s="12" t="s">
        <v>20</v>
      </c>
      <c r="K10" s="12" t="s">
        <v>20</v>
      </c>
    </row>
    <row r="11" spans="1:17" ht="18.75" x14ac:dyDescent="0.3">
      <c r="A11" s="13" t="s">
        <v>10</v>
      </c>
      <c r="B11" s="14"/>
      <c r="C11" s="14"/>
      <c r="D11" s="14"/>
      <c r="E11" s="14"/>
      <c r="F11" s="14"/>
      <c r="G11" s="14"/>
      <c r="H11" s="14"/>
      <c r="L11" s="7"/>
      <c r="M11" s="8"/>
      <c r="N11" s="8"/>
    </row>
    <row r="12" spans="1:17" x14ac:dyDescent="0.25">
      <c r="A12" t="s">
        <v>11</v>
      </c>
      <c r="B12" s="2">
        <v>0</v>
      </c>
      <c r="C12" s="2"/>
      <c r="D12" s="2"/>
      <c r="E12" s="2"/>
      <c r="F12" s="2"/>
      <c r="G12" s="36">
        <f>SUM(C12:F12)</f>
        <v>0</v>
      </c>
      <c r="H12" s="14">
        <f>+B12+G12</f>
        <v>0</v>
      </c>
      <c r="J12" s="3">
        <v>0</v>
      </c>
      <c r="K12" s="3">
        <v>0</v>
      </c>
      <c r="N12" s="15">
        <f>+J12-G12</f>
        <v>0</v>
      </c>
      <c r="O12" s="15">
        <f>+K12-H12</f>
        <v>0</v>
      </c>
      <c r="Q12" s="35"/>
    </row>
    <row r="13" spans="1:17" x14ac:dyDescent="0.25">
      <c r="A13" t="s">
        <v>12</v>
      </c>
      <c r="B13" s="2">
        <v>0</v>
      </c>
      <c r="C13" s="2"/>
      <c r="D13" s="2"/>
      <c r="E13" s="2"/>
      <c r="F13" s="2"/>
      <c r="G13" s="36">
        <f t="shared" ref="G13:G14" si="0">SUM(C13:F13)</f>
        <v>0</v>
      </c>
      <c r="H13" s="14">
        <f t="shared" ref="H13:H14" si="1">+B13+G13</f>
        <v>0</v>
      </c>
      <c r="J13" s="3">
        <v>0</v>
      </c>
      <c r="K13" s="3">
        <v>0</v>
      </c>
      <c r="N13" s="15">
        <f t="shared" ref="N13:O14" si="2">+J13-G13</f>
        <v>0</v>
      </c>
      <c r="O13" s="15">
        <f t="shared" si="2"/>
        <v>0</v>
      </c>
      <c r="Q13" s="35"/>
    </row>
    <row r="14" spans="1:17" ht="15" customHeight="1" x14ac:dyDescent="0.25">
      <c r="A14" t="s">
        <v>30</v>
      </c>
      <c r="B14" s="2">
        <v>0</v>
      </c>
      <c r="C14" s="2"/>
      <c r="D14" s="2"/>
      <c r="E14" s="2"/>
      <c r="F14" s="2"/>
      <c r="G14" s="36">
        <f t="shared" si="0"/>
        <v>0</v>
      </c>
      <c r="H14" s="14">
        <f t="shared" si="1"/>
        <v>0</v>
      </c>
      <c r="J14" s="3">
        <v>0</v>
      </c>
      <c r="K14" s="3">
        <v>0</v>
      </c>
      <c r="N14" s="15">
        <f t="shared" si="2"/>
        <v>0</v>
      </c>
      <c r="O14" s="15">
        <f t="shared" si="2"/>
        <v>0</v>
      </c>
      <c r="Q14" s="35"/>
    </row>
    <row r="15" spans="1:17" x14ac:dyDescent="0.25">
      <c r="A15" s="16" t="s">
        <v>13</v>
      </c>
      <c r="B15" s="17">
        <f>SUM(B12:B14)</f>
        <v>0</v>
      </c>
      <c r="C15" s="17">
        <f t="shared" ref="C15:K15" si="3">SUM(C12:C14)</f>
        <v>0</v>
      </c>
      <c r="D15" s="17">
        <f t="shared" si="3"/>
        <v>0</v>
      </c>
      <c r="E15" s="17">
        <f t="shared" si="3"/>
        <v>0</v>
      </c>
      <c r="F15" s="17">
        <f t="shared" si="3"/>
        <v>0</v>
      </c>
      <c r="G15" s="17">
        <f t="shared" si="3"/>
        <v>0</v>
      </c>
      <c r="H15" s="17">
        <f t="shared" si="3"/>
        <v>0</v>
      </c>
      <c r="J15" s="17">
        <f t="shared" si="3"/>
        <v>0</v>
      </c>
      <c r="K15" s="17">
        <f t="shared" si="3"/>
        <v>0</v>
      </c>
      <c r="N15" s="17">
        <f t="shared" ref="N15:O15" si="4">SUM(N12:N14)</f>
        <v>0</v>
      </c>
      <c r="O15" s="17">
        <f t="shared" si="4"/>
        <v>0</v>
      </c>
    </row>
    <row r="16" spans="1:17" x14ac:dyDescent="0.25">
      <c r="B16" s="14"/>
      <c r="C16" s="14"/>
      <c r="D16" s="14"/>
      <c r="E16" s="14"/>
      <c r="F16" s="14"/>
      <c r="G16" s="14"/>
      <c r="H16" s="14"/>
      <c r="J16" s="14"/>
      <c r="K16" s="14"/>
      <c r="N16" s="14"/>
      <c r="O16" s="14"/>
    </row>
    <row r="17" spans="1:17" x14ac:dyDescent="0.25">
      <c r="A17" s="5"/>
      <c r="B17" s="14"/>
      <c r="C17" s="14"/>
      <c r="D17" s="14"/>
      <c r="E17" s="14"/>
      <c r="F17" s="14"/>
      <c r="G17" s="14"/>
      <c r="H17" s="14"/>
      <c r="J17" s="14"/>
      <c r="K17" s="14"/>
      <c r="N17" s="14"/>
      <c r="O17" s="14"/>
    </row>
    <row r="18" spans="1:17" ht="18.75" x14ac:dyDescent="0.3">
      <c r="A18" s="13" t="s">
        <v>14</v>
      </c>
      <c r="B18" s="14"/>
      <c r="C18" s="14"/>
      <c r="D18" s="14"/>
      <c r="E18" s="14"/>
      <c r="F18" s="14"/>
      <c r="G18" s="14"/>
      <c r="H18" s="14"/>
      <c r="J18" s="14"/>
      <c r="K18" s="14"/>
      <c r="N18" s="14"/>
      <c r="O18" s="14"/>
    </row>
    <row r="19" spans="1:17" x14ac:dyDescent="0.25">
      <c r="A19" t="s">
        <v>1</v>
      </c>
      <c r="B19" s="2">
        <v>0</v>
      </c>
      <c r="C19" s="2"/>
      <c r="D19" s="2"/>
      <c r="E19" s="2"/>
      <c r="F19" s="2"/>
      <c r="G19" s="36">
        <f t="shared" ref="G19:G23" si="5">SUM(C19:F19)</f>
        <v>0</v>
      </c>
      <c r="H19" s="14">
        <f t="shared" ref="H19:H23" si="6">+B19+G19</f>
        <v>0</v>
      </c>
      <c r="J19" s="3">
        <v>0</v>
      </c>
      <c r="K19" s="3">
        <v>0</v>
      </c>
      <c r="N19" s="15">
        <f t="shared" ref="N19:O23" si="7">+J19-G19</f>
        <v>0</v>
      </c>
      <c r="O19" s="15">
        <f t="shared" si="7"/>
        <v>0</v>
      </c>
      <c r="Q19" s="35"/>
    </row>
    <row r="20" spans="1:17" x14ac:dyDescent="0.25">
      <c r="A20" t="s">
        <v>2</v>
      </c>
      <c r="B20" s="2">
        <v>0</v>
      </c>
      <c r="C20" s="2"/>
      <c r="D20" s="2"/>
      <c r="E20" s="2"/>
      <c r="F20" s="2"/>
      <c r="G20" s="36">
        <f t="shared" si="5"/>
        <v>0</v>
      </c>
      <c r="H20" s="14">
        <f t="shared" si="6"/>
        <v>0</v>
      </c>
      <c r="J20" s="3">
        <v>0</v>
      </c>
      <c r="K20" s="3">
        <v>0</v>
      </c>
      <c r="N20" s="15">
        <f t="shared" si="7"/>
        <v>0</v>
      </c>
      <c r="O20" s="15">
        <f t="shared" si="7"/>
        <v>0</v>
      </c>
      <c r="Q20" s="35"/>
    </row>
    <row r="21" spans="1:17" x14ac:dyDescent="0.25">
      <c r="A21" t="s">
        <v>17</v>
      </c>
      <c r="B21" s="2">
        <v>0</v>
      </c>
      <c r="C21" s="2"/>
      <c r="D21" s="2"/>
      <c r="E21" s="2"/>
      <c r="F21" s="2"/>
      <c r="G21" s="36">
        <f t="shared" si="5"/>
        <v>0</v>
      </c>
      <c r="H21" s="14">
        <f t="shared" si="6"/>
        <v>0</v>
      </c>
      <c r="J21" s="3">
        <v>0</v>
      </c>
      <c r="K21" s="3">
        <v>0</v>
      </c>
      <c r="N21" s="15">
        <f t="shared" si="7"/>
        <v>0</v>
      </c>
      <c r="O21" s="15">
        <f t="shared" si="7"/>
        <v>0</v>
      </c>
      <c r="Q21" s="35"/>
    </row>
    <row r="22" spans="1:17" x14ac:dyDescent="0.25">
      <c r="A22" t="s">
        <v>3</v>
      </c>
      <c r="B22" s="2">
        <v>0</v>
      </c>
      <c r="C22" s="2"/>
      <c r="D22" s="2"/>
      <c r="E22" s="2"/>
      <c r="F22" s="2"/>
      <c r="G22" s="36">
        <f t="shared" si="5"/>
        <v>0</v>
      </c>
      <c r="H22" s="14">
        <f t="shared" si="6"/>
        <v>0</v>
      </c>
      <c r="J22" s="3">
        <v>0</v>
      </c>
      <c r="K22" s="3">
        <v>0</v>
      </c>
      <c r="N22" s="15">
        <f t="shared" si="7"/>
        <v>0</v>
      </c>
      <c r="O22" s="15">
        <f t="shared" si="7"/>
        <v>0</v>
      </c>
      <c r="Q22" s="35"/>
    </row>
    <row r="23" spans="1:17" x14ac:dyDescent="0.25">
      <c r="A23" t="s">
        <v>29</v>
      </c>
      <c r="B23" s="2">
        <v>0</v>
      </c>
      <c r="C23" s="2"/>
      <c r="D23" s="2"/>
      <c r="E23" s="2"/>
      <c r="F23" s="2"/>
      <c r="G23" s="36">
        <f t="shared" si="5"/>
        <v>0</v>
      </c>
      <c r="H23" s="14">
        <f t="shared" si="6"/>
        <v>0</v>
      </c>
      <c r="J23" s="3">
        <v>0</v>
      </c>
      <c r="K23" s="3">
        <v>0</v>
      </c>
      <c r="N23" s="15">
        <f t="shared" si="7"/>
        <v>0</v>
      </c>
      <c r="O23" s="15">
        <f t="shared" si="7"/>
        <v>0</v>
      </c>
      <c r="Q23" s="35"/>
    </row>
    <row r="24" spans="1:17" s="16" customFormat="1" x14ac:dyDescent="0.25">
      <c r="A24" s="16" t="s">
        <v>15</v>
      </c>
      <c r="B24" s="17">
        <f>SUM(B19:B23)</f>
        <v>0</v>
      </c>
      <c r="C24" s="17"/>
      <c r="D24" s="17"/>
      <c r="E24" s="17"/>
      <c r="F24" s="17"/>
      <c r="G24" s="17">
        <f t="shared" ref="G24:H24" si="8">SUM(G19:G23)</f>
        <v>0</v>
      </c>
      <c r="H24" s="17">
        <f t="shared" si="8"/>
        <v>0</v>
      </c>
      <c r="J24" s="17">
        <f t="shared" ref="J24:K24" si="9">SUM(J19:J23)</f>
        <v>0</v>
      </c>
      <c r="K24" s="17">
        <f t="shared" si="9"/>
        <v>0</v>
      </c>
      <c r="L24"/>
      <c r="M24"/>
      <c r="N24" s="17">
        <f t="shared" ref="N24:O24" si="10">SUM(N19:N23)</f>
        <v>0</v>
      </c>
      <c r="O24" s="17">
        <f t="shared" si="10"/>
        <v>0</v>
      </c>
    </row>
    <row r="25" spans="1:17" x14ac:dyDescent="0.25">
      <c r="B25" s="14"/>
      <c r="C25" s="14"/>
      <c r="D25" s="14"/>
      <c r="E25" s="14"/>
      <c r="F25" s="14"/>
      <c r="G25" s="14"/>
      <c r="H25" s="14"/>
      <c r="J25" s="14"/>
      <c r="K25" s="14"/>
      <c r="L25" s="16"/>
      <c r="M25" s="16"/>
      <c r="N25" s="14"/>
      <c r="O25" s="14"/>
    </row>
    <row r="26" spans="1:17" s="16" customFormat="1" ht="18" customHeight="1" thickBot="1" x14ac:dyDescent="0.3">
      <c r="A26" s="16" t="s">
        <v>16</v>
      </c>
      <c r="B26" s="18">
        <f>+B15-B24</f>
        <v>0</v>
      </c>
      <c r="C26" s="18"/>
      <c r="D26" s="18"/>
      <c r="E26" s="18"/>
      <c r="F26" s="18"/>
      <c r="G26" s="18">
        <f t="shared" ref="G26:H26" si="11">+G15-G24</f>
        <v>0</v>
      </c>
      <c r="H26" s="18">
        <f t="shared" si="11"/>
        <v>0</v>
      </c>
      <c r="J26" s="18">
        <f t="shared" ref="J26:K26" si="12">+J15-J24</f>
        <v>0</v>
      </c>
      <c r="K26" s="18">
        <f t="shared" si="12"/>
        <v>0</v>
      </c>
      <c r="L26"/>
      <c r="M26"/>
      <c r="N26" s="18">
        <f t="shared" ref="N26:O26" si="13">+N15-N24</f>
        <v>0</v>
      </c>
      <c r="O26" s="18">
        <f t="shared" si="13"/>
        <v>0</v>
      </c>
    </row>
    <row r="27" spans="1:17" x14ac:dyDescent="0.25">
      <c r="L27" s="16"/>
      <c r="M27" s="16"/>
    </row>
    <row r="29" spans="1:17" x14ac:dyDescent="0.25">
      <c r="A29" s="16" t="s">
        <v>0</v>
      </c>
    </row>
    <row r="30" spans="1:17" x14ac:dyDescent="0.25">
      <c r="A30" t="s">
        <v>31</v>
      </c>
    </row>
    <row r="32" spans="1:17" x14ac:dyDescent="0.25">
      <c r="A32" t="s">
        <v>52</v>
      </c>
    </row>
    <row r="33" spans="1:17" x14ac:dyDescent="0.25">
      <c r="A33" t="s">
        <v>33</v>
      </c>
    </row>
    <row r="34" spans="1:17" x14ac:dyDescent="0.25">
      <c r="A34" t="s">
        <v>32</v>
      </c>
    </row>
    <row r="36" spans="1:17" ht="15.75" hidden="1" thickBot="1" x14ac:dyDescent="0.3"/>
    <row r="37" spans="1:17" ht="19.5" hidden="1" thickBot="1" x14ac:dyDescent="0.35">
      <c r="A37" s="16" t="s">
        <v>42</v>
      </c>
      <c r="K37" s="19" t="s">
        <v>43</v>
      </c>
      <c r="L37" s="20"/>
      <c r="M37" s="20"/>
      <c r="N37" s="20"/>
      <c r="O37" s="20"/>
      <c r="P37" s="20"/>
      <c r="Q37" s="21"/>
    </row>
    <row r="38" spans="1:17" ht="18" hidden="1" customHeight="1" thickBot="1" x14ac:dyDescent="0.3">
      <c r="A38" t="s">
        <v>21</v>
      </c>
      <c r="B38" s="38"/>
      <c r="C38" s="39"/>
      <c r="D38" s="39"/>
      <c r="E38" s="39"/>
      <c r="F38" s="39"/>
      <c r="G38" s="39"/>
      <c r="H38" s="40"/>
      <c r="K38" s="22"/>
      <c r="N38" t="s">
        <v>47</v>
      </c>
      <c r="Q38" s="23"/>
    </row>
    <row r="39" spans="1:17" ht="18" hidden="1" customHeight="1" thickBot="1" x14ac:dyDescent="0.3">
      <c r="K39" s="24"/>
      <c r="N39" t="s">
        <v>44</v>
      </c>
      <c r="Q39" s="23"/>
    </row>
    <row r="40" spans="1:17" ht="18" hidden="1" customHeight="1" thickBot="1" x14ac:dyDescent="0.3">
      <c r="A40" t="s">
        <v>22</v>
      </c>
      <c r="B40" s="38"/>
      <c r="C40" s="39"/>
      <c r="D40" s="39"/>
      <c r="E40" s="39"/>
      <c r="F40" s="39"/>
      <c r="G40" s="39"/>
      <c r="H40" s="40"/>
      <c r="K40" s="25"/>
      <c r="N40" t="s">
        <v>45</v>
      </c>
      <c r="Q40" s="23"/>
    </row>
    <row r="41" spans="1:17" ht="18" hidden="1" customHeight="1" thickBot="1" x14ac:dyDescent="0.3">
      <c r="K41" s="26"/>
      <c r="N41" t="s">
        <v>46</v>
      </c>
      <c r="Q41" s="23"/>
    </row>
    <row r="42" spans="1:17" ht="18" hidden="1" customHeight="1" thickBot="1" x14ac:dyDescent="0.3">
      <c r="A42" t="s">
        <v>23</v>
      </c>
      <c r="B42" s="38"/>
      <c r="C42" s="39"/>
      <c r="D42" s="39"/>
      <c r="E42" s="39"/>
      <c r="F42" s="39"/>
      <c r="G42" s="39"/>
      <c r="H42" s="40"/>
      <c r="K42" s="27"/>
      <c r="L42" s="28"/>
      <c r="M42" s="28"/>
      <c r="N42" s="28"/>
      <c r="O42" s="28"/>
      <c r="P42" s="28"/>
      <c r="Q42" s="29"/>
    </row>
    <row r="43" spans="1:17" ht="18" hidden="1" customHeight="1" thickBot="1" x14ac:dyDescent="0.3"/>
    <row r="44" spans="1:17" ht="18" hidden="1" customHeight="1" thickBot="1" x14ac:dyDescent="0.3">
      <c r="A44" t="s">
        <v>24</v>
      </c>
      <c r="B44" s="30"/>
      <c r="C44" s="31"/>
      <c r="D44" s="31"/>
      <c r="E44" s="31"/>
      <c r="F44" s="31"/>
    </row>
  </sheetData>
  <sheetProtection algorithmName="SHA-512" hashValue="uxoqn+joeUpKtG8FOhD/DO4a43ge1MSnpc6J97B2si/I6iDjNBH2vtXjxEVdzjw50FR9klsUT5VHma6mMLGwIA==" saltValue="JFfgPMWZf1ercy2gM6WE4A==" spinCount="100000" sheet="1" objects="1" scenarios="1"/>
  <mergeCells count="10">
    <mergeCell ref="A1:K1"/>
    <mergeCell ref="B2:H2"/>
    <mergeCell ref="B3:H3"/>
    <mergeCell ref="H8:H9"/>
    <mergeCell ref="J8:K8"/>
    <mergeCell ref="N8:O8"/>
    <mergeCell ref="Q8:Q9"/>
    <mergeCell ref="B38:H38"/>
    <mergeCell ref="B40:H40"/>
    <mergeCell ref="B42:H42"/>
  </mergeCells>
  <dataValidations disablePrompts="1" count="1">
    <dataValidation type="list" allowBlank="1" showInputMessage="1" showErrorMessage="1" sqref="B5:F5" xr:uid="{742F7612-9271-499C-B341-B73A0AB391C3}">
      <formula1>$L$4:$L$7</formula1>
    </dataValidation>
  </dataValidations>
  <pageMargins left="0.51181102362204722" right="0.51181102362204722" top="0.74803149606299213" bottom="0.74803149606299213" header="0.31496062992125984" footer="0.31496062992125984"/>
  <pageSetup paperSize="9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expenditure</vt:lpstr>
      <vt:lpstr>In Kind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Shucksmith</dc:creator>
  <cp:lastModifiedBy>Jeff Shucksmith</cp:lastModifiedBy>
  <cp:lastPrinted>2024-06-05T22:44:03Z</cp:lastPrinted>
  <dcterms:created xsi:type="dcterms:W3CDTF">2021-09-09T01:28:21Z</dcterms:created>
  <dcterms:modified xsi:type="dcterms:W3CDTF">2024-06-05T22:52:07Z</dcterms:modified>
</cp:coreProperties>
</file>